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<sst xmlns="http://schemas.openxmlformats.org/spreadsheetml/2006/main" count="26" uniqueCount="22">
  <si>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STŘEDNĚDOBÝ VÝHLED ROZPOČTU</t>
  </si>
  <si>
    <t xml:space="preserve">NÁKLADY </t>
  </si>
  <si>
    <t>Běžná činnost</t>
  </si>
  <si>
    <t>Náklady - účelově určené dotací</t>
  </si>
  <si>
    <t>celkem</t>
  </si>
  <si>
    <t>VÝNOSY</t>
  </si>
  <si>
    <t>Výnosy z dotací</t>
  </si>
  <si>
    <t>Výnosy z příspěvku zřizovatele</t>
  </si>
  <si>
    <t>Ostatní tržby a výnosy</t>
  </si>
  <si>
    <t>v tis Kč</t>
  </si>
  <si>
    <t>stravování cizích strávníků</t>
  </si>
  <si>
    <t>úplata za vzdělávání</t>
  </si>
  <si>
    <t>mzdové náklady, odvody, ONIV</t>
  </si>
  <si>
    <t>stravování dětí</t>
  </si>
  <si>
    <t>stravování dětí - potraviny</t>
  </si>
  <si>
    <t>Doplňková činnost</t>
  </si>
  <si>
    <t>Tžby doplňkové činnosti</t>
  </si>
  <si>
    <t>Základní škola a Mateřská škola, Studnice, okres Náchod</t>
  </si>
  <si>
    <t>IČ: 48623792</t>
  </si>
  <si>
    <t>provozní náklady běžné</t>
  </si>
  <si>
    <t>dotace na mzdy, odvody, ONIV</t>
  </si>
  <si>
    <t>Schváleno zřizovatelem dne 12.2.2018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</si>
</sst>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5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8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2" xfId="0" applyFont="1" applyBorder="1" applyAlignment="1">
      <alignment/>
    </xf>
    <xf numFmtId="0" fontId="40" fillId="11" borderId="25" xfId="0" applyFont="1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33" borderId="0" xfId="0" applyFill="1" applyAlignment="1">
      <alignment/>
    </xf>
    <xf numFmtId="0" fontId="38" fillId="11" borderId="25" xfId="0" applyFont="1" applyFill="1" applyBorder="1" applyAlignment="1">
      <alignment/>
    </xf>
    <xf numFmtId="0" fontId="23" fillId="11" borderId="26" xfId="0" applyFont="1" applyFill="1" applyBorder="1" applyAlignment="1">
      <alignment/>
    </xf>
    <xf numFmtId="0" fontId="23" fillId="11" borderId="27" xfId="0" applyFont="1" applyFill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Layout" workbookViewId="0" topLeftCell="A22">
      <selection activeCell="A39" sqref="A39"/>
    </sheetView>
  </sheetViews>
  <sheetFormatPr defaultColWidth="9.140625" defaultRowHeight="15"/>
  <cols>
    <col min="1" max="1" width="27.421875" style="0" customWidth="1"/>
    <col min="2" max="2" width="26.00390625" style="0" customWidth="1"/>
    <col min="3" max="4" width="10.57421875" style="0" customWidth="1"/>
    <col min="5" max="6" width="9.140625" style="0" customWidth="1"/>
  </cols>
  <sheetData>
    <row r="1" spans="1:4" ht="15.75">
      <c r="A1" s="25" t="s">
        <v>17</v>
      </c>
      <c r="D1" t="s">
        <v>18</v>
      </c>
    </row>
    <row r="3" ht="15.75">
      <c r="B3" s="12" t="s">
        <v>0</v>
      </c>
    </row>
    <row r="4" spans="2:4" ht="15.75">
      <c r="B4" s="12"/>
      <c r="D4" s="42" t="s">
        <v>9</v>
      </c>
    </row>
    <row r="6" spans="3:4" ht="16.5" thickBot="1">
      <c r="C6" s="1">
        <v>2019</v>
      </c>
      <c r="D6" s="1">
        <v>2020</v>
      </c>
    </row>
    <row r="7" spans="1:4" ht="16.5" thickBot="1">
      <c r="A7" s="14" t="s">
        <v>1</v>
      </c>
      <c r="B7" s="6"/>
      <c r="C7" s="6"/>
      <c r="D7" s="7"/>
    </row>
    <row r="8" spans="1:4" ht="15">
      <c r="A8" s="32" t="s">
        <v>15</v>
      </c>
      <c r="B8" s="16"/>
      <c r="C8" s="26">
        <f>SUM(C9)</f>
        <v>252</v>
      </c>
      <c r="D8" s="27">
        <f>SUM(D9)</f>
        <v>256</v>
      </c>
    </row>
    <row r="9" spans="1:4" ht="15">
      <c r="A9" s="4"/>
      <c r="B9" s="8" t="s">
        <v>10</v>
      </c>
      <c r="C9" s="3">
        <v>252</v>
      </c>
      <c r="D9" s="5">
        <v>256</v>
      </c>
    </row>
    <row r="10" spans="1:4" ht="15">
      <c r="A10" s="4"/>
      <c r="B10" s="8"/>
      <c r="C10" s="3"/>
      <c r="D10" s="5"/>
    </row>
    <row r="11" spans="1:4" ht="15">
      <c r="A11" s="33" t="s">
        <v>2</v>
      </c>
      <c r="B11" s="8"/>
      <c r="C11" s="28">
        <v>1546</v>
      </c>
      <c r="D11" s="29">
        <v>1588</v>
      </c>
    </row>
    <row r="12" spans="1:4" ht="15">
      <c r="A12" s="4"/>
      <c r="B12" s="8" t="s">
        <v>19</v>
      </c>
      <c r="C12" s="3">
        <v>1086</v>
      </c>
      <c r="D12" s="5">
        <v>1108</v>
      </c>
    </row>
    <row r="13" spans="1:4" ht="15">
      <c r="A13" s="4"/>
      <c r="B13" s="8" t="s">
        <v>14</v>
      </c>
      <c r="C13" s="3">
        <v>460</v>
      </c>
      <c r="D13" s="5">
        <v>480</v>
      </c>
    </row>
    <row r="14" spans="1:4" ht="15">
      <c r="A14" s="4"/>
      <c r="B14" s="8"/>
      <c r="C14" s="3"/>
      <c r="D14" s="5"/>
    </row>
    <row r="15" spans="1:4" ht="15">
      <c r="A15" s="4"/>
      <c r="B15" s="8"/>
      <c r="C15" s="3"/>
      <c r="D15" s="5"/>
    </row>
    <row r="16" spans="1:4" ht="15">
      <c r="A16" s="4"/>
      <c r="B16" s="8"/>
      <c r="C16" s="3"/>
      <c r="D16" s="5"/>
    </row>
    <row r="17" spans="1:4" ht="15">
      <c r="A17" s="33" t="s">
        <v>3</v>
      </c>
      <c r="B17" s="8"/>
      <c r="C17" s="28">
        <v>5900</v>
      </c>
      <c r="D17" s="29">
        <v>6490</v>
      </c>
    </row>
    <row r="18" spans="1:4" ht="15">
      <c r="A18" s="4"/>
      <c r="B18" s="8" t="s">
        <v>12</v>
      </c>
      <c r="C18" s="3">
        <v>5900</v>
      </c>
      <c r="D18" s="5">
        <v>6490</v>
      </c>
    </row>
    <row r="19" spans="1:4" ht="15.75" thickBot="1">
      <c r="A19" s="4"/>
      <c r="B19" s="8"/>
      <c r="C19" s="3"/>
      <c r="D19" s="5"/>
    </row>
    <row r="20" spans="1:5" ht="16.5" thickBot="1">
      <c r="A20" s="35" t="s">
        <v>1</v>
      </c>
      <c r="B20" s="36" t="s">
        <v>4</v>
      </c>
      <c r="C20" s="37">
        <f>SUM(C8+C11+C17)</f>
        <v>7698</v>
      </c>
      <c r="D20" s="37">
        <f>SUM(D8+D11+D17)</f>
        <v>8334</v>
      </c>
      <c r="E20" s="38"/>
    </row>
    <row r="21" ht="15.75" thickBot="1"/>
    <row r="22" spans="1:4" ht="16.5" thickBot="1">
      <c r="A22" s="14" t="s">
        <v>5</v>
      </c>
      <c r="B22" s="6"/>
      <c r="C22" s="6"/>
      <c r="D22" s="7"/>
    </row>
    <row r="23" spans="1:4" ht="15">
      <c r="A23" s="32" t="s">
        <v>16</v>
      </c>
      <c r="B23" s="16"/>
      <c r="C23" s="26">
        <f>C24</f>
        <v>257</v>
      </c>
      <c r="D23" s="27">
        <f>D24</f>
        <v>261</v>
      </c>
    </row>
    <row r="24" spans="1:4" ht="15">
      <c r="A24" s="23"/>
      <c r="B24" s="8" t="s">
        <v>10</v>
      </c>
      <c r="C24" s="9">
        <v>257</v>
      </c>
      <c r="D24" s="10">
        <v>261</v>
      </c>
    </row>
    <row r="25" spans="1:4" ht="15">
      <c r="A25" s="23"/>
      <c r="B25" s="11"/>
      <c r="C25" s="9"/>
      <c r="D25" s="10"/>
    </row>
    <row r="26" spans="1:4" ht="15">
      <c r="A26" s="34" t="s">
        <v>7</v>
      </c>
      <c r="B26" s="11"/>
      <c r="C26" s="30">
        <v>1030</v>
      </c>
      <c r="D26" s="31">
        <v>1050</v>
      </c>
    </row>
    <row r="27" spans="1:4" ht="15">
      <c r="A27" s="24"/>
      <c r="B27" s="8"/>
      <c r="C27" s="3"/>
      <c r="D27" s="5"/>
    </row>
    <row r="28" spans="1:4" ht="15">
      <c r="A28" s="33" t="s">
        <v>6</v>
      </c>
      <c r="B28" s="8"/>
      <c r="C28" s="28">
        <v>5900</v>
      </c>
      <c r="D28" s="29">
        <v>6490</v>
      </c>
    </row>
    <row r="29" spans="1:4" ht="15">
      <c r="A29" s="24"/>
      <c r="B29" s="8" t="s">
        <v>20</v>
      </c>
      <c r="C29" s="3">
        <v>5900</v>
      </c>
      <c r="D29" s="5">
        <v>6490</v>
      </c>
    </row>
    <row r="30" spans="1:4" ht="15">
      <c r="A30" s="24"/>
      <c r="B30" s="8"/>
      <c r="C30" s="3"/>
      <c r="D30" s="5"/>
    </row>
    <row r="31" spans="1:4" ht="15">
      <c r="A31" s="33" t="s">
        <v>8</v>
      </c>
      <c r="B31" s="8"/>
      <c r="C31" s="28">
        <v>516</v>
      </c>
      <c r="D31" s="29">
        <v>538</v>
      </c>
    </row>
    <row r="32" spans="1:4" ht="15">
      <c r="A32" s="24"/>
      <c r="B32" s="8" t="s">
        <v>11</v>
      </c>
      <c r="C32" s="3">
        <v>56</v>
      </c>
      <c r="D32" s="5">
        <v>58</v>
      </c>
    </row>
    <row r="33" spans="1:4" ht="15">
      <c r="A33" s="24"/>
      <c r="B33" s="8" t="s">
        <v>13</v>
      </c>
      <c r="C33" s="3">
        <v>460</v>
      </c>
      <c r="D33" s="5">
        <v>480</v>
      </c>
    </row>
    <row r="34" spans="1:4" ht="15">
      <c r="A34" s="24"/>
      <c r="B34" s="8"/>
      <c r="C34" s="3"/>
      <c r="D34" s="5"/>
    </row>
    <row r="35" spans="1:4" ht="15">
      <c r="A35" s="33"/>
      <c r="B35" s="8"/>
      <c r="C35" s="3"/>
      <c r="D35" s="5"/>
    </row>
    <row r="36" spans="1:4" ht="15.75" thickBot="1">
      <c r="A36" s="19"/>
      <c r="B36" s="20"/>
      <c r="C36" s="21"/>
      <c r="D36" s="22"/>
    </row>
    <row r="37" spans="1:4" ht="16.5" thickBot="1">
      <c r="A37" s="39" t="s">
        <v>5</v>
      </c>
      <c r="B37" s="40" t="s">
        <v>4</v>
      </c>
      <c r="C37" s="41">
        <f>SUM(C23+C26+C28+C31+C35)</f>
        <v>7703</v>
      </c>
      <c r="D37" s="41">
        <f>SUM(D23+D26+D28+D31+D35)</f>
        <v>8339</v>
      </c>
    </row>
    <row r="38" spans="1:4" ht="15.75">
      <c r="A38" s="17"/>
      <c r="B38" s="18"/>
      <c r="C38" s="18"/>
      <c r="D38" s="18"/>
    </row>
    <row r="39" ht="15">
      <c r="A39" t="s">
        <v>21</v>
      </c>
    </row>
    <row r="49" spans="1:2" ht="15">
      <c r="A49" s="13"/>
      <c r="B49" s="13"/>
    </row>
    <row r="50" spans="1:2" ht="15">
      <c r="A50" s="2"/>
      <c r="B50" s="13"/>
    </row>
    <row r="52" ht="15">
      <c r="A52" s="15"/>
    </row>
    <row r="53" ht="15">
      <c r="A53" s="2"/>
    </row>
    <row r="54" ht="15">
      <c r="A54" s="2"/>
    </row>
    <row r="55" ht="15">
      <c r="A55" s="2"/>
    </row>
  </sheetData>
  <sheetProtection/>
  <printOptions/>
  <pageMargins left="0.7086614173228347" right="0.7086614173228347" top="0.8125" bottom="0.1968503937007874" header="0.866141732283464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ntbk</cp:lastModifiedBy>
  <cp:lastPrinted>2018-01-17T11:53:59Z</cp:lastPrinted>
  <dcterms:created xsi:type="dcterms:W3CDTF">2017-05-31T10:18:22Z</dcterms:created>
  <dcterms:modified xsi:type="dcterms:W3CDTF">2018-02-16T11:31:09Z</dcterms:modified>
  <cp:category/>
  <cp:version/>
  <cp:contentType/>
  <cp:contentStatus/>
</cp:coreProperties>
</file>